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altitude">'Tabelle1'!$E$12</definedName>
    <definedName name="distance">'Tabelle1'!$E$10</definedName>
    <definedName name="gleit">'Tabelle1'!$E$8</definedName>
    <definedName name="summezeit">'Tabelle1'!$E$29</definedName>
    <definedName name="tas">'Tabelle1'!$E$16</definedName>
    <definedName name="wind">'Tabelle1'!$E$14</definedName>
  </definedNames>
  <calcPr fullCalcOnLoad="1"/>
</workbook>
</file>

<file path=xl/sharedStrings.xml><?xml version="1.0" encoding="utf-8"?>
<sst xmlns="http://schemas.openxmlformats.org/spreadsheetml/2006/main" count="22" uniqueCount="22">
  <si>
    <t>Gleitzahl</t>
  </si>
  <si>
    <t>Abstand [Nm]</t>
  </si>
  <si>
    <t>Höhe [ft]</t>
  </si>
  <si>
    <t>TAS [kt]</t>
  </si>
  <si>
    <t>1. Sektor</t>
  </si>
  <si>
    <t>2. Sektor</t>
  </si>
  <si>
    <t>3. Sektor</t>
  </si>
  <si>
    <t>Länge</t>
  </si>
  <si>
    <t>Kalkulator für Flüge über Wasser</t>
  </si>
  <si>
    <t>Auswertung</t>
  </si>
  <si>
    <t>Flugdauer</t>
  </si>
  <si>
    <t>Anteil</t>
  </si>
  <si>
    <t>[Nm]</t>
  </si>
  <si>
    <t>[min]</t>
  </si>
  <si>
    <t>[%]</t>
  </si>
  <si>
    <t>berechnet die Zeit, in der Land nicht im Gleitflug erreichbar ist</t>
  </si>
  <si>
    <t>Gegenwind [kt]</t>
  </si>
  <si>
    <t>[km]</t>
  </si>
  <si>
    <t>© "Ein Angsthase" (info@dr-roggenkamp.de)</t>
  </si>
  <si>
    <t>[m]</t>
  </si>
  <si>
    <t>Strecke</t>
  </si>
  <si>
    <t>Calais - Dover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</si>
</sst>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u val="single"/>
      <sz val="2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8"/>
      <color indexed="53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2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/>
    </xf>
    <xf numFmtId="172" fontId="0" fillId="2" borderId="1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right"/>
      <protection/>
    </xf>
    <xf numFmtId="0" fontId="2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 locked="0"/>
    </xf>
    <xf numFmtId="172" fontId="4" fillId="2" borderId="0" xfId="0" applyNumberFormat="1" applyFont="1" applyFill="1" applyAlignment="1" applyProtection="1">
      <alignment horizontal="center"/>
      <protection/>
    </xf>
    <xf numFmtId="172" fontId="5" fillId="2" borderId="0" xfId="0" applyNumberFormat="1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172" fontId="6" fillId="2" borderId="0" xfId="0" applyNumberFormat="1" applyFont="1" applyFill="1" applyAlignment="1" applyProtection="1">
      <alignment horizontal="center"/>
      <protection/>
    </xf>
    <xf numFmtId="172" fontId="7" fillId="2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172" fontId="0" fillId="2" borderId="0" xfId="0" applyNumberFormat="1" applyFill="1" applyAlignment="1" applyProtection="1">
      <alignment horizontal="center"/>
      <protection/>
    </xf>
    <xf numFmtId="1" fontId="8" fillId="2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64"/>
          <c:w val="0.663"/>
          <c:h val="0.81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Tabelle1!$E$23:$E$27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0</xdr:rowOff>
    </xdr:from>
    <xdr:to>
      <xdr:col>6</xdr:col>
      <xdr:colOff>476250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771525" y="4905375"/>
        <a:ext cx="37909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E13" sqref="E13"/>
    </sheetView>
  </sheetViews>
  <sheetFormatPr defaultColWidth="11.421875" defaultRowHeight="12.75"/>
  <cols>
    <col min="2" max="2" width="13.140625" style="3" customWidth="1"/>
    <col min="3" max="3" width="3.57421875" style="3" customWidth="1"/>
    <col min="4" max="4" width="10.28125" style="0" customWidth="1"/>
  </cols>
  <sheetData>
    <row r="1" spans="1:8" ht="12.75">
      <c r="A1" s="4"/>
      <c r="B1" s="5"/>
      <c r="C1" s="5"/>
      <c r="D1" s="4"/>
      <c r="E1" s="4"/>
      <c r="F1" s="4"/>
      <c r="G1" s="4"/>
      <c r="H1" s="4"/>
    </row>
    <row r="2" spans="1:8" ht="12.75">
      <c r="A2" s="19" t="s">
        <v>8</v>
      </c>
      <c r="B2" s="19"/>
      <c r="C2" s="19"/>
      <c r="D2" s="19"/>
      <c r="E2" s="19"/>
      <c r="F2" s="19"/>
      <c r="G2" s="19"/>
      <c r="H2" s="19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2" customHeight="1">
      <c r="A4" s="4"/>
      <c r="B4" s="20" t="s">
        <v>15</v>
      </c>
      <c r="C4" s="20"/>
      <c r="D4" s="20"/>
      <c r="E4" s="20"/>
      <c r="F4" s="20"/>
      <c r="G4" s="20"/>
      <c r="H4" s="4"/>
    </row>
    <row r="5" spans="1:8" ht="12" customHeight="1">
      <c r="A5" s="4"/>
      <c r="B5" s="5"/>
      <c r="C5" s="5"/>
      <c r="D5" s="4"/>
      <c r="E5" s="4"/>
      <c r="F5" s="4"/>
      <c r="G5" s="4"/>
      <c r="H5" s="4"/>
    </row>
    <row r="6" spans="1:8" ht="12" customHeight="1">
      <c r="A6" s="4"/>
      <c r="B6" s="5"/>
      <c r="C6" s="5" t="s">
        <v>20</v>
      </c>
      <c r="D6" s="4"/>
      <c r="E6" s="22" t="s">
        <v>21</v>
      </c>
      <c r="F6" s="23"/>
      <c r="G6" s="24"/>
      <c r="H6" s="4"/>
    </row>
    <row r="7" spans="1:8" ht="12" customHeight="1">
      <c r="A7" s="4"/>
      <c r="B7" s="5"/>
      <c r="C7" s="5"/>
      <c r="D7" s="4"/>
      <c r="E7" s="4"/>
      <c r="F7" s="4"/>
      <c r="G7" s="4"/>
      <c r="H7" s="4"/>
    </row>
    <row r="8" spans="1:8" ht="12" customHeight="1">
      <c r="A8" s="4"/>
      <c r="B8" s="4"/>
      <c r="C8" s="5" t="s">
        <v>0</v>
      </c>
      <c r="D8" s="5"/>
      <c r="E8" s="13">
        <v>10</v>
      </c>
      <c r="F8" s="4"/>
      <c r="G8" s="4"/>
      <c r="H8" s="4"/>
    </row>
    <row r="9" spans="1:8" ht="12" customHeight="1">
      <c r="A9" s="4"/>
      <c r="B9" s="4"/>
      <c r="C9" s="5"/>
      <c r="D9" s="5"/>
      <c r="E9" s="8"/>
      <c r="F9" s="4"/>
      <c r="G9" s="4"/>
      <c r="H9" s="4"/>
    </row>
    <row r="10" spans="1:8" ht="12" customHeight="1">
      <c r="A10" s="4"/>
      <c r="B10" s="4"/>
      <c r="C10" s="5" t="s">
        <v>1</v>
      </c>
      <c r="D10" s="5"/>
      <c r="E10" s="13">
        <v>21</v>
      </c>
      <c r="F10" s="5" t="s">
        <v>17</v>
      </c>
      <c r="G10" s="25">
        <f>E10*1.852</f>
        <v>38.892</v>
      </c>
      <c r="H10" s="4"/>
    </row>
    <row r="11" spans="1:8" ht="12" customHeight="1">
      <c r="A11" s="4"/>
      <c r="B11" s="4"/>
      <c r="C11" s="5"/>
      <c r="D11" s="5"/>
      <c r="E11" s="8"/>
      <c r="F11" s="4"/>
      <c r="G11" s="7"/>
      <c r="H11" s="4"/>
    </row>
    <row r="12" spans="1:8" ht="12" customHeight="1">
      <c r="A12" s="4"/>
      <c r="B12" s="4"/>
      <c r="C12" s="5" t="s">
        <v>2</v>
      </c>
      <c r="D12" s="5"/>
      <c r="E12" s="13">
        <v>5500</v>
      </c>
      <c r="F12" s="5" t="s">
        <v>19</v>
      </c>
      <c r="G12" s="8">
        <f>E12*0.304</f>
        <v>1672</v>
      </c>
      <c r="H12" s="4"/>
    </row>
    <row r="13" spans="1:8" ht="12" customHeight="1">
      <c r="A13" s="4"/>
      <c r="B13" s="4"/>
      <c r="C13" s="5"/>
      <c r="D13" s="5"/>
      <c r="E13" s="8"/>
      <c r="F13" s="4"/>
      <c r="G13" s="4"/>
      <c r="H13" s="4"/>
    </row>
    <row r="14" spans="1:8" ht="12" customHeight="1">
      <c r="A14" s="4"/>
      <c r="B14" s="4"/>
      <c r="C14" s="5" t="s">
        <v>16</v>
      </c>
      <c r="D14" s="5"/>
      <c r="E14" s="13">
        <v>0</v>
      </c>
      <c r="F14" s="4"/>
      <c r="G14" s="4"/>
      <c r="H14" s="4"/>
    </row>
    <row r="15" spans="1:8" ht="12" customHeight="1">
      <c r="A15" s="4"/>
      <c r="B15" s="4"/>
      <c r="C15" s="5"/>
      <c r="D15" s="5"/>
      <c r="E15" s="8"/>
      <c r="F15" s="4"/>
      <c r="G15" s="4"/>
      <c r="H15" s="4"/>
    </row>
    <row r="16" spans="1:8" ht="12" customHeight="1">
      <c r="A16" s="4"/>
      <c r="B16" s="4"/>
      <c r="C16" s="5" t="s">
        <v>3</v>
      </c>
      <c r="D16" s="5"/>
      <c r="E16" s="13">
        <v>100</v>
      </c>
      <c r="F16" s="4"/>
      <c r="G16" s="4"/>
      <c r="H16" s="4"/>
    </row>
    <row r="17" spans="1:8" ht="12" customHeight="1">
      <c r="A17" s="4"/>
      <c r="B17" s="5"/>
      <c r="C17" s="5"/>
      <c r="D17" s="4"/>
      <c r="E17" s="4"/>
      <c r="F17" s="4"/>
      <c r="G17" s="4"/>
      <c r="H17" s="4"/>
    </row>
    <row r="18" spans="1:8" ht="19.5" customHeight="1">
      <c r="A18" s="4"/>
      <c r="B18" s="10"/>
      <c r="C18" s="10"/>
      <c r="D18" s="11" t="s">
        <v>9</v>
      </c>
      <c r="E18" s="12"/>
      <c r="F18" s="12"/>
      <c r="G18" s="12"/>
      <c r="H18" s="4"/>
    </row>
    <row r="19" spans="1:8" ht="12" customHeight="1">
      <c r="A19" s="4"/>
      <c r="B19" s="5"/>
      <c r="C19" s="5"/>
      <c r="D19" s="4"/>
      <c r="E19" s="4"/>
      <c r="F19" s="4"/>
      <c r="G19" s="4"/>
      <c r="H19" s="4"/>
    </row>
    <row r="20" spans="1:8" ht="12" customHeight="1">
      <c r="A20" s="4"/>
      <c r="B20" s="5"/>
      <c r="C20" s="5"/>
      <c r="D20" s="8" t="s">
        <v>7</v>
      </c>
      <c r="E20" s="8" t="s">
        <v>10</v>
      </c>
      <c r="F20" s="8" t="s">
        <v>11</v>
      </c>
      <c r="G20" s="4"/>
      <c r="H20" s="4"/>
    </row>
    <row r="21" spans="1:8" ht="12" customHeight="1">
      <c r="A21" s="4"/>
      <c r="B21" s="5"/>
      <c r="C21" s="5"/>
      <c r="D21" s="8" t="s">
        <v>12</v>
      </c>
      <c r="E21" s="8" t="s">
        <v>13</v>
      </c>
      <c r="F21" s="8" t="s">
        <v>14</v>
      </c>
      <c r="G21" s="4"/>
      <c r="H21" s="4"/>
    </row>
    <row r="22" spans="1:8" ht="12" customHeight="1">
      <c r="A22" s="4"/>
      <c r="B22" s="5"/>
      <c r="C22" s="5"/>
      <c r="D22" s="4"/>
      <c r="E22" s="4"/>
      <c r="F22" s="4"/>
      <c r="G22" s="4"/>
      <c r="H22" s="4"/>
    </row>
    <row r="23" spans="1:8" ht="15" customHeight="1">
      <c r="A23" s="4"/>
      <c r="B23" s="5" t="s">
        <v>4</v>
      </c>
      <c r="C23" s="5"/>
      <c r="D23" s="14">
        <f>MIN(E10/2,E8*E12*0.304/1.852/1000*(tas-wind)/tas)</f>
        <v>9.028077753779696</v>
      </c>
      <c r="E23" s="15">
        <f>60*D23/tas</f>
        <v>5.416846652267818</v>
      </c>
      <c r="F23" s="16">
        <f>100*E23/summezeit</f>
        <v>42.99084644656998</v>
      </c>
      <c r="G23" s="6"/>
      <c r="H23" s="4"/>
    </row>
    <row r="24" spans="1:8" ht="12" customHeight="1">
      <c r="A24" s="4"/>
      <c r="B24" s="5"/>
      <c r="C24" s="5"/>
      <c r="D24" s="15"/>
      <c r="E24" s="15"/>
      <c r="F24" s="16"/>
      <c r="G24" s="6"/>
      <c r="H24" s="4"/>
    </row>
    <row r="25" spans="1:8" ht="19.5" customHeight="1">
      <c r="A25" s="4"/>
      <c r="B25" s="5" t="s">
        <v>5</v>
      </c>
      <c r="C25" s="5"/>
      <c r="D25" s="17">
        <f>MAX(0,E10-D27-D23)</f>
        <v>2.9438444924406078</v>
      </c>
      <c r="E25" s="18">
        <f>60*D25/tas</f>
        <v>1.7663066954643647</v>
      </c>
      <c r="F25" s="26">
        <f>100*E25/summezeit</f>
        <v>14.018307106860037</v>
      </c>
      <c r="G25" s="6"/>
      <c r="H25" s="4"/>
    </row>
    <row r="26" spans="1:8" ht="12" customHeight="1">
      <c r="A26" s="4"/>
      <c r="B26" s="5"/>
      <c r="C26" s="5"/>
      <c r="D26" s="15"/>
      <c r="E26" s="15"/>
      <c r="F26" s="16"/>
      <c r="G26" s="6"/>
      <c r="H26" s="4"/>
    </row>
    <row r="27" spans="1:8" ht="15" customHeight="1">
      <c r="A27" s="4"/>
      <c r="B27" s="5" t="s">
        <v>6</v>
      </c>
      <c r="C27" s="5"/>
      <c r="D27" s="14">
        <f>MIN(E10/2,E8*E12*0.304/1.852/1000*tas/(tas-wind))</f>
        <v>9.028077753779696</v>
      </c>
      <c r="E27" s="15">
        <f>60*D27/tas</f>
        <v>5.416846652267818</v>
      </c>
      <c r="F27" s="16">
        <f>100*E27/summezeit</f>
        <v>42.99084644656998</v>
      </c>
      <c r="G27" s="6"/>
      <c r="H27" s="4"/>
    </row>
    <row r="28" spans="1:8" ht="12" customHeight="1">
      <c r="A28" s="4"/>
      <c r="B28" s="5"/>
      <c r="C28" s="5"/>
      <c r="D28" s="9"/>
      <c r="E28" s="9"/>
      <c r="F28" s="9"/>
      <c r="G28" s="4"/>
      <c r="H28" s="4"/>
    </row>
    <row r="29" spans="1:8" ht="15" customHeight="1">
      <c r="A29" s="4"/>
      <c r="B29" s="5"/>
      <c r="C29" s="5"/>
      <c r="D29" s="15">
        <f>SUM(D23:D28)</f>
        <v>21</v>
      </c>
      <c r="E29" s="15">
        <f>SUM(E23:E28)</f>
        <v>12.600000000000001</v>
      </c>
      <c r="F29" s="15">
        <f>SUM(F23:F28)</f>
        <v>100</v>
      </c>
      <c r="G29" s="4"/>
      <c r="H29" s="4"/>
    </row>
    <row r="30" spans="1:8" ht="12" customHeight="1">
      <c r="A30" s="4"/>
      <c r="B30" s="5"/>
      <c r="C30" s="5"/>
      <c r="D30" s="4"/>
      <c r="E30" s="4"/>
      <c r="F30" s="4"/>
      <c r="G30" s="4"/>
      <c r="H30" s="4"/>
    </row>
    <row r="31" spans="1:8" ht="12" customHeight="1">
      <c r="A31" s="4"/>
      <c r="B31" s="5"/>
      <c r="C31" s="5"/>
      <c r="D31" s="4"/>
      <c r="E31" s="4"/>
      <c r="F31" s="4"/>
      <c r="G31" s="4"/>
      <c r="H31" s="4"/>
    </row>
    <row r="32" spans="1:8" ht="12" customHeight="1">
      <c r="A32" s="4"/>
      <c r="B32" s="5"/>
      <c r="C32" s="5"/>
      <c r="D32" s="4"/>
      <c r="E32" s="4"/>
      <c r="F32" s="4"/>
      <c r="G32" s="4"/>
      <c r="H32" s="4"/>
    </row>
    <row r="33" spans="1:8" ht="12" customHeight="1">
      <c r="A33" s="4"/>
      <c r="B33" s="5"/>
      <c r="C33" s="5"/>
      <c r="D33" s="4"/>
      <c r="E33" s="4"/>
      <c r="F33" s="4"/>
      <c r="G33" s="4"/>
      <c r="H33" s="4"/>
    </row>
    <row r="34" spans="1:8" ht="12" customHeight="1">
      <c r="A34" s="4"/>
      <c r="B34" s="5"/>
      <c r="C34" s="5"/>
      <c r="D34" s="4"/>
      <c r="E34" s="4"/>
      <c r="F34" s="4"/>
      <c r="G34" s="4"/>
      <c r="H34" s="4"/>
    </row>
    <row r="35" spans="1:8" ht="12" customHeight="1">
      <c r="A35" s="4"/>
      <c r="B35" s="5"/>
      <c r="C35" s="5"/>
      <c r="D35" s="4"/>
      <c r="E35" s="4"/>
      <c r="F35" s="4"/>
      <c r="G35" s="4"/>
      <c r="H35" s="4"/>
    </row>
    <row r="36" spans="1:8" ht="12" customHeight="1">
      <c r="A36" s="4"/>
      <c r="B36" s="5"/>
      <c r="C36" s="5"/>
      <c r="D36" s="4"/>
      <c r="E36" s="4"/>
      <c r="F36" s="4"/>
      <c r="G36" s="4"/>
      <c r="H36" s="4"/>
    </row>
    <row r="37" spans="1:8" ht="12" customHeight="1">
      <c r="A37" s="4"/>
      <c r="B37" s="5"/>
      <c r="C37" s="5"/>
      <c r="D37" s="4"/>
      <c r="E37" s="4"/>
      <c r="F37" s="4"/>
      <c r="G37" s="4"/>
      <c r="H37" s="4"/>
    </row>
    <row r="38" spans="1:8" ht="12" customHeight="1">
      <c r="A38" s="4"/>
      <c r="B38" s="5"/>
      <c r="C38" s="5"/>
      <c r="D38" s="4"/>
      <c r="E38" s="4"/>
      <c r="F38" s="4"/>
      <c r="G38" s="4"/>
      <c r="H38" s="4"/>
    </row>
    <row r="39" spans="1:8" ht="12" customHeight="1">
      <c r="A39" s="4"/>
      <c r="B39" s="5"/>
      <c r="C39" s="5"/>
      <c r="D39" s="4"/>
      <c r="E39" s="4"/>
      <c r="F39" s="4"/>
      <c r="G39" s="4"/>
      <c r="H39" s="4"/>
    </row>
    <row r="40" spans="1:8" ht="12" customHeight="1">
      <c r="A40" s="4"/>
      <c r="B40" s="5"/>
      <c r="C40" s="5"/>
      <c r="D40" s="4"/>
      <c r="E40" s="4"/>
      <c r="F40" s="4"/>
      <c r="G40" s="4"/>
      <c r="H40" s="4"/>
    </row>
    <row r="41" spans="1:8" ht="12" customHeight="1">
      <c r="A41" s="4"/>
      <c r="B41" s="5"/>
      <c r="C41" s="5"/>
      <c r="D41" s="4"/>
      <c r="E41" s="4"/>
      <c r="F41" s="4"/>
      <c r="G41" s="4"/>
      <c r="H41" s="4"/>
    </row>
    <row r="42" spans="1:8" ht="12" customHeight="1">
      <c r="A42" s="4"/>
      <c r="B42" s="5"/>
      <c r="C42" s="5"/>
      <c r="D42" s="4"/>
      <c r="E42" s="4"/>
      <c r="F42" s="4"/>
      <c r="G42" s="4"/>
      <c r="H42" s="4"/>
    </row>
    <row r="43" spans="1:8" ht="12" customHeight="1">
      <c r="A43" s="4"/>
      <c r="B43" s="5"/>
      <c r="C43" s="5"/>
      <c r="D43" s="4"/>
      <c r="E43" s="4"/>
      <c r="F43" s="4"/>
      <c r="G43" s="4"/>
      <c r="H43" s="4"/>
    </row>
    <row r="44" spans="1:8" ht="12" customHeight="1">
      <c r="A44" s="4"/>
      <c r="B44" s="5"/>
      <c r="C44" s="5"/>
      <c r="D44" s="4"/>
      <c r="E44" s="4"/>
      <c r="F44" s="4"/>
      <c r="G44" s="4"/>
      <c r="H44" s="4"/>
    </row>
    <row r="45" spans="1:8" ht="12" customHeight="1">
      <c r="A45" s="4"/>
      <c r="B45" s="5"/>
      <c r="C45" s="5"/>
      <c r="D45" s="4"/>
      <c r="E45" s="4"/>
      <c r="F45" s="4"/>
      <c r="G45" s="4"/>
      <c r="H45" s="4"/>
    </row>
    <row r="46" spans="1:8" ht="12" customHeight="1">
      <c r="A46" s="4"/>
      <c r="B46" s="5"/>
      <c r="C46" s="5"/>
      <c r="D46" s="4"/>
      <c r="E46" s="4"/>
      <c r="F46" s="4"/>
      <c r="G46" s="4"/>
      <c r="H46" s="4"/>
    </row>
    <row r="47" spans="1:8" ht="12" customHeight="1">
      <c r="A47" s="4"/>
      <c r="B47" s="5"/>
      <c r="C47" s="5"/>
      <c r="D47" s="4"/>
      <c r="E47" s="4"/>
      <c r="F47" s="4"/>
      <c r="G47" s="4"/>
      <c r="H47" s="4"/>
    </row>
    <row r="48" spans="1:8" ht="12" customHeight="1">
      <c r="A48" s="4"/>
      <c r="B48" s="5"/>
      <c r="C48" s="5"/>
      <c r="D48" s="4"/>
      <c r="E48" s="4"/>
      <c r="F48" s="4"/>
      <c r="G48" s="4"/>
      <c r="H48" s="4"/>
    </row>
    <row r="49" spans="1:8" ht="12" customHeight="1">
      <c r="A49" s="4"/>
      <c r="B49" s="21" t="s">
        <v>18</v>
      </c>
      <c r="C49" s="21"/>
      <c r="D49" s="21"/>
      <c r="E49" s="21"/>
      <c r="F49" s="21"/>
      <c r="G49" s="21"/>
      <c r="H49" s="4"/>
    </row>
    <row r="50" spans="1:8" ht="12" customHeight="1">
      <c r="A50" s="4"/>
      <c r="B50" s="5"/>
      <c r="C50" s="5"/>
      <c r="D50" s="4"/>
      <c r="E50" s="4"/>
      <c r="F50" s="4"/>
      <c r="G50" s="4"/>
      <c r="H50" s="4"/>
    </row>
    <row r="51" spans="1:8" ht="12.75">
      <c r="A51" s="1"/>
      <c r="B51" s="2"/>
      <c r="C51" s="2"/>
      <c r="D51" s="1"/>
      <c r="E51" s="1"/>
      <c r="F51" s="1"/>
      <c r="G51" s="1"/>
      <c r="H51" s="1"/>
    </row>
    <row r="52" spans="1:8" ht="12.75">
      <c r="A52" s="1"/>
      <c r="B52" s="2"/>
      <c r="C52" s="2"/>
      <c r="D52" s="1"/>
      <c r="E52" s="1"/>
      <c r="F52" s="1"/>
      <c r="G52" s="1"/>
      <c r="H52" s="1"/>
    </row>
    <row r="53" spans="1:8" ht="12.75">
      <c r="A53" s="1"/>
      <c r="B53" s="2"/>
      <c r="C53" s="2"/>
      <c r="D53" s="1"/>
      <c r="E53" s="1"/>
      <c r="F53" s="1"/>
      <c r="G53" s="1"/>
      <c r="H53" s="1"/>
    </row>
    <row r="54" spans="1:8" ht="12.75">
      <c r="A54" s="1"/>
      <c r="B54" s="2"/>
      <c r="C54" s="2"/>
      <c r="D54" s="1"/>
      <c r="E54" s="1"/>
      <c r="F54" s="1"/>
      <c r="G54" s="1"/>
      <c r="H54" s="1"/>
    </row>
  </sheetData>
  <sheetProtection sheet="1" objects="1" scenarios="1"/>
  <mergeCells count="4">
    <mergeCell ref="A2:H3"/>
    <mergeCell ref="B4:G4"/>
    <mergeCell ref="B49:G49"/>
    <mergeCell ref="E6:G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Dr. Rogenkamp</cp:lastModifiedBy>
  <cp:lastPrinted>2007-02-20T12:32:06Z</cp:lastPrinted>
  <dcterms:created xsi:type="dcterms:W3CDTF">1996-10-17T05:27:31Z</dcterms:created>
  <dcterms:modified xsi:type="dcterms:W3CDTF">2007-02-20T13:01:23Z</dcterms:modified>
  <cp:category/>
  <cp:version/>
  <cp:contentType/>
  <cp:contentStatus/>
</cp:coreProperties>
</file>